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firstSheet="1" activeTab="5"/>
  </bookViews>
  <sheets>
    <sheet name="INFORME DE ENERO 2019" sheetId="1" r:id="rId1"/>
    <sheet name="Captacion de Enero 2018" sheetId="2" r:id="rId2"/>
    <sheet name="INFORME DE FEBRERO 2019" sheetId="3" r:id="rId3"/>
    <sheet name="CAPTACION DE FEBRERO 2019" sheetId="4" r:id="rId4"/>
    <sheet name="INFORME DE MARZO 2019-1" sheetId="5" r:id="rId5"/>
    <sheet name="CAPTACION MARZO 2019" sheetId="6" r:id="rId6"/>
  </sheets>
  <calcPr calcId="145621"/>
</workbook>
</file>

<file path=xl/calcChain.xml><?xml version="1.0" encoding="utf-8"?>
<calcChain xmlns="http://schemas.openxmlformats.org/spreadsheetml/2006/main">
  <c r="E14" i="5" l="1"/>
  <c r="H22" i="4" l="1"/>
  <c r="E22" i="4"/>
  <c r="F11" i="3"/>
  <c r="E11" i="3"/>
  <c r="F11" i="1" l="1"/>
  <c r="E11" i="1"/>
  <c r="H22" i="2" l="1"/>
  <c r="E22" i="2"/>
</calcChain>
</file>

<file path=xl/sharedStrings.xml><?xml version="1.0" encoding="utf-8"?>
<sst xmlns="http://schemas.openxmlformats.org/spreadsheetml/2006/main" count="243" uniqueCount="107">
  <si>
    <t xml:space="preserve">                                 RELACIÓN DE ARTÍCULOS DONADOS POR DIFERENTES PROVEEDORES.</t>
  </si>
  <si>
    <t xml:space="preserve">                             ENTREGADOS A DIFERENTES ÁREAS</t>
  </si>
  <si>
    <t>Nota: No se cuenta con Financiamiento a Instituciones Públicas o Privadas</t>
  </si>
  <si>
    <t>No. De recibo</t>
  </si>
  <si>
    <t>Fecha</t>
  </si>
  <si>
    <t>Proviene de</t>
  </si>
  <si>
    <t>No. de Docto</t>
  </si>
  <si>
    <t xml:space="preserve">Cantidad de artículos </t>
  </si>
  <si>
    <t>Monto de Erogación</t>
  </si>
  <si>
    <t>Institución o Dependencia quien recibió los artículos(Beneficiarios)</t>
  </si>
  <si>
    <t>Motivo de donación</t>
  </si>
  <si>
    <t>Concepto</t>
  </si>
  <si>
    <t>Actas</t>
  </si>
  <si>
    <t>Total de artículos donados</t>
  </si>
  <si>
    <t>DIRECCIÓN DE VOLUNTARIADO</t>
  </si>
  <si>
    <t>DEPARTAMENTO DE PROCURACIÓN DE FONDOS</t>
  </si>
  <si>
    <t>DERIVACIÓN</t>
  </si>
  <si>
    <t>FECHA</t>
  </si>
  <si>
    <t>EMPRESA DONANTE</t>
  </si>
  <si>
    <t>DESTINO</t>
  </si>
  <si>
    <t>CANTIDAD PZAS.</t>
  </si>
  <si>
    <t>CONCEPTO</t>
  </si>
  <si>
    <t>PRECIO UNITARIO</t>
  </si>
  <si>
    <t>VALOR TOTAL DONATIVO</t>
  </si>
  <si>
    <t>RECIBO DEDUCIBLE</t>
  </si>
  <si>
    <t>NÚMERO DE PERSONAS BENEFICIADAS</t>
  </si>
  <si>
    <t>No Solicito</t>
  </si>
  <si>
    <t>Para Apoyo a los Usuarios que se atienden en su institución</t>
  </si>
  <si>
    <t>No Hay Información Referente en Actas</t>
  </si>
  <si>
    <t>Varios Donadores</t>
  </si>
  <si>
    <t>Cien corazones</t>
  </si>
  <si>
    <t>Roscas</t>
  </si>
  <si>
    <t>No solicito</t>
  </si>
  <si>
    <t>Cavito y Cien corazones</t>
  </si>
  <si>
    <t>Municipio de Chimaltitan</t>
  </si>
  <si>
    <t>Juguetes</t>
  </si>
  <si>
    <t>INFORME DE CAPTACIONES ENERO  2019</t>
  </si>
  <si>
    <t>Derivación Dir. De Relaciones Publicas</t>
  </si>
  <si>
    <t>DRP-011-2019</t>
  </si>
  <si>
    <t>Cien Corazones</t>
  </si>
  <si>
    <t>DRP-012-2019</t>
  </si>
  <si>
    <t>Cavito</t>
  </si>
  <si>
    <t>DRP-010-2019</t>
  </si>
  <si>
    <t>3-A</t>
  </si>
  <si>
    <t>DRP-023-2019</t>
  </si>
  <si>
    <t>DIF Mpal. Chimaltitan</t>
  </si>
  <si>
    <t>juguetes</t>
  </si>
  <si>
    <t xml:space="preserve">                             ENTREGADOS A DIFERENTES ÁREAS FEBRERO 2019</t>
  </si>
  <si>
    <t>INFORME DE CAPTACIONES FEBRERO  2019</t>
  </si>
  <si>
    <t>Reinmex, S.A de  C.V.</t>
  </si>
  <si>
    <t>Adulto Mayor</t>
  </si>
  <si>
    <t>15 kilos</t>
  </si>
  <si>
    <t>carne</t>
  </si>
  <si>
    <t>Si Solicito</t>
  </si>
  <si>
    <t>Pisa Farmaceutica</t>
  </si>
  <si>
    <t>Sudireccion de operación</t>
  </si>
  <si>
    <t>Sueros</t>
  </si>
  <si>
    <t>DIR 1253-2019</t>
  </si>
  <si>
    <t>Procuracion de Niñas , niños y Adolescentes</t>
  </si>
  <si>
    <t>Sueros y Pelotas</t>
  </si>
  <si>
    <t>DIR 1333-2020</t>
  </si>
  <si>
    <t>Direccion de Trabajo Soicla y Vinculacion</t>
  </si>
  <si>
    <t>DIR 1254-2019</t>
  </si>
  <si>
    <t>Articulos de aseo personal</t>
  </si>
  <si>
    <t>12-A</t>
  </si>
  <si>
    <t>Derivacion de Direccion General</t>
  </si>
  <si>
    <t>DIR 1512-2019</t>
  </si>
  <si>
    <t>DIF Municipal de Ayutla</t>
  </si>
  <si>
    <t>Articulos de aseo personal,Antibioticos y Sueros</t>
  </si>
  <si>
    <t>SIN REG</t>
  </si>
  <si>
    <t>3'031,700.00</t>
  </si>
  <si>
    <t>125 Municipios</t>
  </si>
  <si>
    <t xml:space="preserve">                             ENTREGADOS A DIFERENTES ÁREAS MARZO 2019</t>
  </si>
  <si>
    <t>INFORME DE CAPTACIONES MARZO  2019</t>
  </si>
  <si>
    <t>Versatil Publicidad</t>
  </si>
  <si>
    <t>Por asignaser</t>
  </si>
  <si>
    <t>Articulos de Aseo</t>
  </si>
  <si>
    <t>Alejandra Morales</t>
  </si>
  <si>
    <t>Electrolit</t>
  </si>
  <si>
    <t>Wata Group, S.A. de C..V.</t>
  </si>
  <si>
    <t>Pares de Calzado</t>
  </si>
  <si>
    <t>Children International</t>
  </si>
  <si>
    <t>Jabones</t>
  </si>
  <si>
    <t>Genericos de Limpieza S de R.L. de C.V.</t>
  </si>
  <si>
    <t>340 LTS</t>
  </si>
  <si>
    <t>Pinol, Cloro,Shampoo para Ropa y Shampoo para manos</t>
  </si>
  <si>
    <t>Grupo Empresarial. S.J, S.A. de C.V.</t>
  </si>
  <si>
    <t>SSAS</t>
  </si>
  <si>
    <t>Vales de Ropa y Zapatos</t>
  </si>
  <si>
    <t>Piramides del Sol</t>
  </si>
  <si>
    <t>Por Asignar</t>
  </si>
  <si>
    <t>Articulos Quirurgicos</t>
  </si>
  <si>
    <t>Pisa Farmaceutica Mexicana</t>
  </si>
  <si>
    <t>DIR-1669-2019</t>
  </si>
  <si>
    <t>Vales entregados al Programa de jefas de Familias SSAS</t>
  </si>
  <si>
    <t>Casa Hogar Cabañas</t>
  </si>
  <si>
    <t>Lts de cloro, Pinol,Shampoo para Ropa y manos</t>
  </si>
  <si>
    <t>DIR-1728</t>
  </si>
  <si>
    <t>Proteccion Civil de DIF Jalisco</t>
  </si>
  <si>
    <t>Pelotas</t>
  </si>
  <si>
    <t>3'142,649.26</t>
  </si>
  <si>
    <t>Casa Hogar abañas</t>
  </si>
  <si>
    <t>Grupo Cimarron</t>
  </si>
  <si>
    <t>Por asignar</t>
  </si>
  <si>
    <t>Bolis</t>
  </si>
  <si>
    <t>Pigui</t>
  </si>
  <si>
    <t>Dulces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</si>
</sst>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2" quotePrefix="1" applyNumberFormat="1" applyFont="1" applyFill="1" applyBorder="1" applyAlignment="1">
      <alignment horizontal="center" vertical="center" wrapText="1"/>
    </xf>
    <xf numFmtId="44" fontId="4" fillId="0" borderId="1" xfId="1" quotePrefix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/>
    </xf>
    <xf numFmtId="0" fontId="0" fillId="0" borderId="1" xfId="0" applyBorder="1"/>
    <xf numFmtId="44" fontId="0" fillId="0" borderId="0" xfId="1" applyFont="1"/>
    <xf numFmtId="44" fontId="3" fillId="0" borderId="0" xfId="1" applyFont="1" applyAlignment="1">
      <alignment horizontal="center"/>
    </xf>
    <xf numFmtId="44" fontId="3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 wrapText="1"/>
    </xf>
    <xf numFmtId="44" fontId="6" fillId="0" borderId="9" xfId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4" fontId="8" fillId="4" borderId="11" xfId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44" fontId="8" fillId="0" borderId="7" xfId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4" fontId="8" fillId="4" borderId="9" xfId="1" applyFont="1" applyFill="1" applyBorder="1" applyAlignment="1">
      <alignment horizontal="center" vertical="center" wrapText="1"/>
    </xf>
    <xf numFmtId="44" fontId="6" fillId="4" borderId="9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0" fillId="0" borderId="0" xfId="0" applyFill="1"/>
    <xf numFmtId="3" fontId="8" fillId="0" borderId="9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4" fontId="8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44" fontId="8" fillId="5" borderId="9" xfId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0" xfId="2" applyAlignment="1"/>
    <xf numFmtId="0" fontId="3" fillId="0" borderId="2" xfId="2" quotePrefix="1" applyFont="1" applyBorder="1" applyAlignment="1">
      <alignment horizontal="center" wrapText="1"/>
    </xf>
    <xf numFmtId="0" fontId="3" fillId="0" borderId="3" xfId="2" quotePrefix="1" applyFont="1" applyBorder="1" applyAlignment="1">
      <alignment horizontal="center" wrapText="1"/>
    </xf>
    <xf numFmtId="0" fontId="3" fillId="0" borderId="4" xfId="2" quotePrefix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4" borderId="9" xfId="0" applyNumberFormat="1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4" fontId="6" fillId="0" borderId="9" xfId="1" applyFont="1" applyFill="1" applyBorder="1" applyAlignment="1">
      <alignment horizontal="center" vertical="center" wrapText="1"/>
    </xf>
    <xf numFmtId="44" fontId="8" fillId="3" borderId="12" xfId="1" applyFont="1" applyFill="1" applyBorder="1" applyAlignment="1">
      <alignment horizontal="center" vertical="center" wrapText="1"/>
    </xf>
    <xf numFmtId="44" fontId="8" fillId="0" borderId="0" xfId="1" applyFont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0" fontId="0" fillId="0" borderId="0" xfId="0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1</xdr:col>
      <xdr:colOff>400050</xdr:colOff>
      <xdr:row>3</xdr:row>
      <xdr:rowOff>1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"/>
          <a:ext cx="10382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85725</xdr:rowOff>
    </xdr:from>
    <xdr:to>
      <xdr:col>1</xdr:col>
      <xdr:colOff>895350</xdr:colOff>
      <xdr:row>4</xdr:row>
      <xdr:rowOff>95250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00012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1</xdr:col>
      <xdr:colOff>247650</xdr:colOff>
      <xdr:row>3</xdr:row>
      <xdr:rowOff>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"/>
          <a:ext cx="1038225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85725</xdr:rowOff>
    </xdr:from>
    <xdr:to>
      <xdr:col>1</xdr:col>
      <xdr:colOff>609600</xdr:colOff>
      <xdr:row>4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000125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1</xdr:col>
      <xdr:colOff>247650</xdr:colOff>
      <xdr:row>3</xdr:row>
      <xdr:rowOff>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"/>
          <a:ext cx="885825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85725</xdr:rowOff>
    </xdr:from>
    <xdr:to>
      <xdr:col>1</xdr:col>
      <xdr:colOff>609600</xdr:colOff>
      <xdr:row>4</xdr:row>
      <xdr:rowOff>95250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7143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11.42578125" customWidth="1"/>
    <col min="2" max="2" width="12.140625" customWidth="1"/>
    <col min="3" max="3" width="14.5703125" customWidth="1"/>
    <col min="4" max="4" width="11.5703125" customWidth="1"/>
    <col min="5" max="5" width="14.42578125" customWidth="1"/>
    <col min="6" max="6" width="14.7109375" style="13" customWidth="1"/>
    <col min="7" max="7" width="15" customWidth="1"/>
    <col min="8" max="8" width="16.42578125" customWidth="1"/>
    <col min="9" max="9" width="16.28515625" customWidth="1"/>
    <col min="10" max="10" width="13.42578125" customWidth="1"/>
  </cols>
  <sheetData>
    <row r="2" spans="1:10" x14ac:dyDescent="0.25">
      <c r="A2" s="91" t="s">
        <v>0</v>
      </c>
      <c r="B2" s="91"/>
      <c r="C2" s="91"/>
      <c r="D2" s="91"/>
      <c r="E2" s="91"/>
      <c r="F2" s="91"/>
      <c r="G2" s="91"/>
      <c r="H2" s="91"/>
      <c r="I2" s="1"/>
    </row>
    <row r="3" spans="1:10" x14ac:dyDescent="0.25">
      <c r="A3" s="91" t="s">
        <v>1</v>
      </c>
      <c r="B3" s="92"/>
      <c r="C3" s="92"/>
      <c r="D3" s="92"/>
      <c r="E3" s="92"/>
      <c r="F3" s="92"/>
      <c r="G3" s="92"/>
      <c r="H3" s="92"/>
      <c r="I3" s="1"/>
    </row>
    <row r="4" spans="1:10" x14ac:dyDescent="0.25">
      <c r="A4" s="62"/>
      <c r="B4" s="62"/>
      <c r="C4" s="62"/>
      <c r="D4" s="62"/>
      <c r="E4" s="62" t="s">
        <v>2</v>
      </c>
      <c r="F4" s="14"/>
      <c r="G4" s="62"/>
      <c r="H4" s="2"/>
      <c r="I4" s="62"/>
    </row>
    <row r="5" spans="1:10" ht="56.25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15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ht="45" x14ac:dyDescent="0.25">
      <c r="A6" s="76">
        <v>1</v>
      </c>
      <c r="B6" s="77">
        <v>43473</v>
      </c>
      <c r="C6" s="67" t="s">
        <v>37</v>
      </c>
      <c r="D6" s="67" t="s">
        <v>38</v>
      </c>
      <c r="E6" s="67">
        <v>20</v>
      </c>
      <c r="F6" s="78">
        <v>4980</v>
      </c>
      <c r="G6" s="67" t="s">
        <v>39</v>
      </c>
      <c r="H6" s="10" t="s">
        <v>27</v>
      </c>
      <c r="I6" s="67" t="s">
        <v>31</v>
      </c>
      <c r="J6" s="67" t="s">
        <v>28</v>
      </c>
    </row>
    <row r="7" spans="1:10" ht="45" x14ac:dyDescent="0.25">
      <c r="A7" s="67">
        <v>2</v>
      </c>
      <c r="B7" s="77">
        <v>43473</v>
      </c>
      <c r="C7" s="67" t="s">
        <v>37</v>
      </c>
      <c r="D7" s="67" t="s">
        <v>40</v>
      </c>
      <c r="E7" s="67">
        <v>70</v>
      </c>
      <c r="F7" s="78">
        <v>17430</v>
      </c>
      <c r="G7" s="67" t="s">
        <v>41</v>
      </c>
      <c r="H7" s="10" t="s">
        <v>27</v>
      </c>
      <c r="I7" s="67" t="s">
        <v>31</v>
      </c>
      <c r="J7" s="67" t="s">
        <v>28</v>
      </c>
    </row>
    <row r="8" spans="1:10" ht="45" x14ac:dyDescent="0.25">
      <c r="A8" s="67" t="s">
        <v>43</v>
      </c>
      <c r="B8" s="77">
        <v>43476</v>
      </c>
      <c r="C8" s="67" t="s">
        <v>37</v>
      </c>
      <c r="D8" s="67" t="s">
        <v>42</v>
      </c>
      <c r="E8" s="67">
        <v>16</v>
      </c>
      <c r="F8" s="78">
        <v>3984</v>
      </c>
      <c r="G8" s="67" t="s">
        <v>39</v>
      </c>
      <c r="H8" s="10" t="s">
        <v>27</v>
      </c>
      <c r="I8" s="67" t="s">
        <v>31</v>
      </c>
      <c r="J8" s="67" t="s">
        <v>28</v>
      </c>
    </row>
    <row r="9" spans="1:10" ht="45" x14ac:dyDescent="0.25">
      <c r="A9" s="67">
        <v>3</v>
      </c>
      <c r="B9" s="77">
        <v>43476</v>
      </c>
      <c r="C9" s="67" t="s">
        <v>37</v>
      </c>
      <c r="D9" s="67" t="s">
        <v>44</v>
      </c>
      <c r="E9" s="79">
        <v>418</v>
      </c>
      <c r="F9" s="78">
        <v>5016</v>
      </c>
      <c r="G9" s="67" t="s">
        <v>45</v>
      </c>
      <c r="H9" s="10" t="s">
        <v>27</v>
      </c>
      <c r="I9" s="67" t="s">
        <v>46</v>
      </c>
      <c r="J9" s="67" t="s">
        <v>28</v>
      </c>
    </row>
    <row r="10" spans="1:10" x14ac:dyDescent="0.25">
      <c r="A10" s="4"/>
      <c r="B10" s="5"/>
      <c r="C10" s="6"/>
      <c r="D10" s="7"/>
      <c r="E10" s="8"/>
      <c r="F10" s="9"/>
      <c r="G10" s="7"/>
      <c r="H10" s="10"/>
      <c r="I10" s="7"/>
      <c r="J10" s="7"/>
    </row>
    <row r="11" spans="1:10" x14ac:dyDescent="0.25">
      <c r="A11" s="93" t="s">
        <v>13</v>
      </c>
      <c r="B11" s="94"/>
      <c r="C11" s="94"/>
      <c r="D11" s="95"/>
      <c r="E11" s="11">
        <f>SUM(E6:E10)</f>
        <v>524</v>
      </c>
      <c r="F11" s="16">
        <f>SUM(F6:F10)</f>
        <v>31410</v>
      </c>
      <c r="G11" s="12"/>
      <c r="H11" s="12"/>
      <c r="I11" s="12"/>
      <c r="J11" s="12"/>
    </row>
  </sheetData>
  <mergeCells count="3">
    <mergeCell ref="A2:H2"/>
    <mergeCell ref="A3:H3"/>
    <mergeCell ref="A11:D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workbookViewId="0">
      <selection activeCell="D34" sqref="D34"/>
    </sheetView>
  </sheetViews>
  <sheetFormatPr baseColWidth="10" defaultColWidth="9.140625" defaultRowHeight="15" x14ac:dyDescent="0.25"/>
  <cols>
    <col min="2" max="2" width="14.42578125" customWidth="1"/>
    <col min="3" max="3" width="17" customWidth="1"/>
    <col min="4" max="4" width="16.140625" customWidth="1"/>
    <col min="5" max="5" width="14.42578125" customWidth="1"/>
    <col min="6" max="6" width="15.140625" customWidth="1"/>
    <col min="7" max="7" width="13.85546875" customWidth="1"/>
    <col min="8" max="8" width="16.7109375" customWidth="1"/>
    <col min="9" max="9" width="13.5703125" customWidth="1"/>
    <col min="10" max="10" width="12.5703125" customWidth="1"/>
  </cols>
  <sheetData>
    <row r="2" spans="1:10" x14ac:dyDescent="0.25">
      <c r="D2" s="96" t="s">
        <v>36</v>
      </c>
      <c r="E2" s="96"/>
      <c r="F2" s="96"/>
      <c r="G2" s="96"/>
    </row>
    <row r="3" spans="1:10" x14ac:dyDescent="0.25">
      <c r="D3" s="97" t="s">
        <v>14</v>
      </c>
      <c r="E3" s="97"/>
      <c r="F3" s="97"/>
      <c r="G3" s="97"/>
    </row>
    <row r="4" spans="1:10" x14ac:dyDescent="0.25">
      <c r="D4" s="97" t="s">
        <v>15</v>
      </c>
      <c r="E4" s="97"/>
      <c r="F4" s="97"/>
      <c r="G4" s="97"/>
    </row>
    <row r="6" spans="1:10" ht="15.75" thickBot="1" x14ac:dyDescent="0.3"/>
    <row r="7" spans="1:10" ht="34.5" thickBot="1" x14ac:dyDescent="0.3">
      <c r="A7" s="17" t="s">
        <v>16</v>
      </c>
      <c r="B7" s="31" t="s">
        <v>17</v>
      </c>
      <c r="C7" s="32" t="s">
        <v>18</v>
      </c>
      <c r="D7" s="32" t="s">
        <v>19</v>
      </c>
      <c r="E7" s="31" t="s">
        <v>20</v>
      </c>
      <c r="F7" s="32" t="s">
        <v>21</v>
      </c>
      <c r="G7" s="31" t="s">
        <v>22</v>
      </c>
      <c r="H7" s="31" t="s">
        <v>23</v>
      </c>
      <c r="I7" s="63" t="s">
        <v>24</v>
      </c>
      <c r="J7" s="64" t="s">
        <v>25</v>
      </c>
    </row>
    <row r="8" spans="1:10" x14ac:dyDescent="0.25">
      <c r="A8" s="33"/>
      <c r="B8" s="34">
        <v>43472</v>
      </c>
      <c r="C8" s="35" t="s">
        <v>29</v>
      </c>
      <c r="D8" s="65" t="s">
        <v>30</v>
      </c>
      <c r="E8" s="36">
        <v>16</v>
      </c>
      <c r="F8" s="35" t="s">
        <v>31</v>
      </c>
      <c r="G8" s="37">
        <v>249</v>
      </c>
      <c r="H8" s="37">
        <v>3984</v>
      </c>
      <c r="I8" s="66" t="s">
        <v>32</v>
      </c>
      <c r="J8" s="35"/>
    </row>
    <row r="9" spans="1:10" x14ac:dyDescent="0.25">
      <c r="A9" s="18"/>
      <c r="B9" s="38"/>
      <c r="C9" s="38"/>
      <c r="D9" s="38"/>
      <c r="E9" s="38"/>
      <c r="F9" s="38"/>
      <c r="G9" s="39"/>
      <c r="H9" s="39"/>
      <c r="I9" s="57"/>
      <c r="J9" s="38"/>
    </row>
    <row r="10" spans="1:10" ht="22.5" x14ac:dyDescent="0.25">
      <c r="A10" s="40"/>
      <c r="B10" s="41">
        <v>43472</v>
      </c>
      <c r="C10" s="42" t="s">
        <v>29</v>
      </c>
      <c r="D10" s="67" t="s">
        <v>33</v>
      </c>
      <c r="E10" s="43">
        <v>100</v>
      </c>
      <c r="F10" s="44" t="s">
        <v>31</v>
      </c>
      <c r="G10" s="45">
        <v>249</v>
      </c>
      <c r="H10" s="45">
        <v>24900</v>
      </c>
      <c r="I10" s="68" t="s">
        <v>26</v>
      </c>
      <c r="J10" s="44"/>
    </row>
    <row r="11" spans="1:10" x14ac:dyDescent="0.25">
      <c r="A11" s="18"/>
      <c r="B11" s="38"/>
      <c r="C11" s="19"/>
      <c r="D11" s="19"/>
      <c r="E11" s="38"/>
      <c r="F11" s="38"/>
      <c r="G11" s="39"/>
      <c r="H11" s="39"/>
      <c r="I11" s="57"/>
      <c r="J11" s="38"/>
    </row>
    <row r="12" spans="1:10" ht="22.5" x14ac:dyDescent="0.25">
      <c r="A12" s="46"/>
      <c r="B12" s="47">
        <v>1018</v>
      </c>
      <c r="C12" s="35" t="s">
        <v>29</v>
      </c>
      <c r="D12" s="67" t="s">
        <v>34</v>
      </c>
      <c r="E12" s="27">
        <v>418</v>
      </c>
      <c r="F12" s="48" t="s">
        <v>35</v>
      </c>
      <c r="G12" s="49">
        <v>12</v>
      </c>
      <c r="H12" s="49">
        <v>12216</v>
      </c>
      <c r="I12" s="69" t="s">
        <v>32</v>
      </c>
      <c r="J12" s="48"/>
    </row>
    <row r="13" spans="1:10" x14ac:dyDescent="0.25">
      <c r="A13" s="18"/>
      <c r="B13" s="38"/>
      <c r="C13" s="38"/>
      <c r="D13" s="38"/>
      <c r="E13" s="38"/>
      <c r="F13" s="38"/>
      <c r="G13" s="39"/>
      <c r="H13" s="39"/>
      <c r="I13" s="57"/>
      <c r="J13" s="38"/>
    </row>
    <row r="14" spans="1:10" x14ac:dyDescent="0.25">
      <c r="A14" s="46"/>
      <c r="B14" s="47"/>
      <c r="C14" s="48"/>
      <c r="D14" s="35"/>
      <c r="E14" s="27"/>
      <c r="F14" s="48"/>
      <c r="G14" s="49"/>
      <c r="H14" s="49"/>
      <c r="I14" s="69"/>
      <c r="J14" s="48"/>
    </row>
    <row r="15" spans="1:10" x14ac:dyDescent="0.25">
      <c r="A15" s="18"/>
      <c r="B15" s="38"/>
      <c r="C15" s="38"/>
      <c r="D15" s="38"/>
      <c r="E15" s="38"/>
      <c r="F15" s="50"/>
      <c r="G15" s="39"/>
      <c r="H15" s="51"/>
      <c r="I15" s="57"/>
      <c r="J15" s="38"/>
    </row>
    <row r="16" spans="1:10" x14ac:dyDescent="0.25">
      <c r="A16" s="58"/>
      <c r="B16" s="61"/>
      <c r="C16" s="59"/>
      <c r="D16" s="59"/>
      <c r="E16" s="59"/>
      <c r="F16" s="59"/>
      <c r="G16" s="60"/>
      <c r="H16" s="60"/>
      <c r="I16" s="70"/>
      <c r="J16" s="71"/>
    </row>
    <row r="17" spans="1:10" x14ac:dyDescent="0.25">
      <c r="A17" s="52"/>
      <c r="B17" s="53"/>
      <c r="C17" s="53"/>
      <c r="D17" s="53"/>
      <c r="E17" s="53"/>
      <c r="F17" s="53"/>
      <c r="G17" s="55"/>
      <c r="H17" s="55"/>
      <c r="I17" s="72"/>
      <c r="J17" s="38"/>
    </row>
    <row r="18" spans="1:10" x14ac:dyDescent="0.25">
      <c r="A18" s="58"/>
      <c r="B18" s="61"/>
      <c r="C18" s="59"/>
      <c r="D18" s="59"/>
      <c r="E18" s="59"/>
      <c r="F18" s="59"/>
      <c r="G18" s="60"/>
      <c r="H18" s="60"/>
      <c r="I18" s="70"/>
      <c r="J18" s="71"/>
    </row>
    <row r="19" spans="1:10" x14ac:dyDescent="0.25">
      <c r="A19" s="52"/>
      <c r="B19" s="53"/>
      <c r="C19" s="53"/>
      <c r="D19" s="53"/>
      <c r="E19" s="53"/>
      <c r="F19" s="53"/>
      <c r="G19" s="55"/>
      <c r="H19" s="55"/>
      <c r="I19" s="72"/>
      <c r="J19" s="38"/>
    </row>
    <row r="20" spans="1:10" x14ac:dyDescent="0.25">
      <c r="A20" s="58"/>
      <c r="B20" s="61"/>
      <c r="C20" s="59"/>
      <c r="D20" s="59"/>
      <c r="E20" s="59"/>
      <c r="F20" s="59"/>
      <c r="G20" s="60"/>
      <c r="H20" s="60"/>
      <c r="I20" s="70"/>
      <c r="J20" s="71"/>
    </row>
    <row r="21" spans="1:10" x14ac:dyDescent="0.25">
      <c r="A21" s="52"/>
      <c r="B21" s="53"/>
      <c r="C21" s="53"/>
      <c r="D21" s="53"/>
      <c r="E21" s="53"/>
      <c r="F21" s="54"/>
      <c r="G21" s="55"/>
      <c r="H21" s="56"/>
      <c r="I21" s="72"/>
      <c r="J21" s="38"/>
    </row>
    <row r="22" spans="1:10" x14ac:dyDescent="0.25">
      <c r="A22" s="20"/>
      <c r="B22" s="21"/>
      <c r="C22" s="22"/>
      <c r="D22" s="23"/>
      <c r="E22" s="24">
        <f>SUM(E8:E21)</f>
        <v>534</v>
      </c>
      <c r="F22" s="23"/>
      <c r="G22" s="25"/>
      <c r="H22" s="26">
        <f>SUM(H8:H21)</f>
        <v>41100</v>
      </c>
      <c r="I22" s="73"/>
      <c r="J22" s="27"/>
    </row>
    <row r="23" spans="1:10" ht="15.75" thickBot="1" x14ac:dyDescent="0.3">
      <c r="A23" s="28"/>
      <c r="B23" s="29"/>
      <c r="C23" s="29"/>
      <c r="D23" s="29"/>
      <c r="E23" s="29"/>
      <c r="F23" s="29"/>
      <c r="G23" s="30"/>
      <c r="H23" s="30"/>
      <c r="I23" s="74"/>
      <c r="J23" s="75"/>
    </row>
  </sheetData>
  <mergeCells count="3">
    <mergeCell ref="D2:G2"/>
    <mergeCell ref="D3:G3"/>
    <mergeCell ref="D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sqref="A1:J12"/>
    </sheetView>
  </sheetViews>
  <sheetFormatPr baseColWidth="10" defaultColWidth="9.140625" defaultRowHeight="15" x14ac:dyDescent="0.25"/>
  <cols>
    <col min="1" max="1" width="11.42578125" customWidth="1"/>
    <col min="2" max="2" width="12.140625" customWidth="1"/>
    <col min="3" max="3" width="14.5703125" customWidth="1"/>
    <col min="4" max="4" width="11.5703125" customWidth="1"/>
    <col min="5" max="5" width="14.42578125" customWidth="1"/>
    <col min="6" max="6" width="14.7109375" style="13" customWidth="1"/>
    <col min="7" max="7" width="15" customWidth="1"/>
    <col min="8" max="8" width="16.42578125" customWidth="1"/>
    <col min="9" max="9" width="16.28515625" customWidth="1"/>
    <col min="10" max="10" width="13.42578125" customWidth="1"/>
  </cols>
  <sheetData>
    <row r="2" spans="1:10" x14ac:dyDescent="0.25">
      <c r="A2" s="91" t="s">
        <v>0</v>
      </c>
      <c r="B2" s="91"/>
      <c r="C2" s="91"/>
      <c r="D2" s="91"/>
      <c r="E2" s="91"/>
      <c r="F2" s="91"/>
      <c r="G2" s="91"/>
      <c r="H2" s="91"/>
      <c r="I2" s="1"/>
    </row>
    <row r="3" spans="1:10" x14ac:dyDescent="0.25">
      <c r="A3" s="91" t="s">
        <v>47</v>
      </c>
      <c r="B3" s="92"/>
      <c r="C3" s="92"/>
      <c r="D3" s="92"/>
      <c r="E3" s="92"/>
      <c r="F3" s="92"/>
      <c r="G3" s="92"/>
      <c r="H3" s="92"/>
      <c r="I3" s="1"/>
    </row>
    <row r="4" spans="1:10" x14ac:dyDescent="0.25">
      <c r="A4" s="80"/>
      <c r="B4" s="80"/>
      <c r="C4" s="80"/>
      <c r="D4" s="80"/>
      <c r="E4" s="80" t="s">
        <v>2</v>
      </c>
      <c r="F4" s="14"/>
      <c r="G4" s="80"/>
      <c r="H4" s="2"/>
      <c r="I4" s="80"/>
    </row>
    <row r="5" spans="1:10" ht="56.25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15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ht="45" x14ac:dyDescent="0.25">
      <c r="A6" s="76">
        <v>1</v>
      </c>
      <c r="B6" s="77">
        <v>43473</v>
      </c>
      <c r="C6" s="67" t="s">
        <v>37</v>
      </c>
      <c r="D6" s="67" t="s">
        <v>38</v>
      </c>
      <c r="E6" s="67">
        <v>20</v>
      </c>
      <c r="F6" s="78">
        <v>4980</v>
      </c>
      <c r="G6" s="67" t="s">
        <v>39</v>
      </c>
      <c r="H6" s="10" t="s">
        <v>27</v>
      </c>
      <c r="I6" s="67" t="s">
        <v>31</v>
      </c>
      <c r="J6" s="67" t="s">
        <v>28</v>
      </c>
    </row>
    <row r="7" spans="1:10" ht="45" x14ac:dyDescent="0.25">
      <c r="A7" s="67">
        <v>2</v>
      </c>
      <c r="B7" s="77">
        <v>43473</v>
      </c>
      <c r="C7" s="67" t="s">
        <v>37</v>
      </c>
      <c r="D7" s="67" t="s">
        <v>40</v>
      </c>
      <c r="E7" s="67">
        <v>70</v>
      </c>
      <c r="F7" s="78">
        <v>17430</v>
      </c>
      <c r="G7" s="67" t="s">
        <v>41</v>
      </c>
      <c r="H7" s="10" t="s">
        <v>27</v>
      </c>
      <c r="I7" s="67" t="s">
        <v>31</v>
      </c>
      <c r="J7" s="67" t="s">
        <v>28</v>
      </c>
    </row>
    <row r="8" spans="1:10" ht="45" x14ac:dyDescent="0.25">
      <c r="A8" s="67" t="s">
        <v>43</v>
      </c>
      <c r="B8" s="77">
        <v>43476</v>
      </c>
      <c r="C8" s="67" t="s">
        <v>37</v>
      </c>
      <c r="D8" s="67" t="s">
        <v>42</v>
      </c>
      <c r="E8" s="67">
        <v>16</v>
      </c>
      <c r="F8" s="78">
        <v>3984</v>
      </c>
      <c r="G8" s="67" t="s">
        <v>39</v>
      </c>
      <c r="H8" s="10" t="s">
        <v>27</v>
      </c>
      <c r="I8" s="67" t="s">
        <v>31</v>
      </c>
      <c r="J8" s="67" t="s">
        <v>28</v>
      </c>
    </row>
    <row r="9" spans="1:10" ht="45" x14ac:dyDescent="0.25">
      <c r="A9" s="67">
        <v>3</v>
      </c>
      <c r="B9" s="77">
        <v>43476</v>
      </c>
      <c r="C9" s="67" t="s">
        <v>37</v>
      </c>
      <c r="D9" s="67" t="s">
        <v>44</v>
      </c>
      <c r="E9" s="79">
        <v>418</v>
      </c>
      <c r="F9" s="78">
        <v>5016</v>
      </c>
      <c r="G9" s="67" t="s">
        <v>45</v>
      </c>
      <c r="H9" s="10" t="s">
        <v>27</v>
      </c>
      <c r="I9" s="67" t="s">
        <v>46</v>
      </c>
      <c r="J9" s="67" t="s">
        <v>28</v>
      </c>
    </row>
    <row r="10" spans="1:10" x14ac:dyDescent="0.25">
      <c r="A10" s="4"/>
      <c r="B10" s="5"/>
      <c r="C10" s="6"/>
      <c r="D10" s="7"/>
      <c r="E10" s="8"/>
      <c r="F10" s="9"/>
      <c r="G10" s="7"/>
      <c r="H10" s="10"/>
      <c r="I10" s="7"/>
      <c r="J10" s="7"/>
    </row>
    <row r="11" spans="1:10" x14ac:dyDescent="0.25">
      <c r="A11" s="93" t="s">
        <v>13</v>
      </c>
      <c r="B11" s="94"/>
      <c r="C11" s="94"/>
      <c r="D11" s="95"/>
      <c r="E11" s="11">
        <f>SUM(E6:E10)</f>
        <v>524</v>
      </c>
      <c r="F11" s="16">
        <f>SUM(F6:F10)</f>
        <v>31410</v>
      </c>
      <c r="G11" s="12"/>
      <c r="H11" s="12"/>
      <c r="I11" s="12"/>
      <c r="J11" s="12"/>
    </row>
  </sheetData>
  <mergeCells count="3">
    <mergeCell ref="A2:H2"/>
    <mergeCell ref="A3:H3"/>
    <mergeCell ref="A11:D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workbookViewId="0">
      <selection sqref="A1:J23"/>
    </sheetView>
  </sheetViews>
  <sheetFormatPr baseColWidth="10" defaultColWidth="9.140625" defaultRowHeight="15" x14ac:dyDescent="0.25"/>
  <cols>
    <col min="2" max="2" width="14.42578125" customWidth="1"/>
    <col min="3" max="3" width="17" customWidth="1"/>
    <col min="4" max="4" width="16.140625" customWidth="1"/>
    <col min="5" max="5" width="14.42578125" customWidth="1"/>
    <col min="6" max="6" width="15.140625" customWidth="1"/>
    <col min="7" max="7" width="13.85546875" customWidth="1"/>
    <col min="8" max="8" width="16.7109375" customWidth="1"/>
    <col min="9" max="9" width="13.5703125" customWidth="1"/>
    <col min="10" max="10" width="12.5703125" customWidth="1"/>
  </cols>
  <sheetData>
    <row r="2" spans="1:10" x14ac:dyDescent="0.25">
      <c r="D2" s="96" t="s">
        <v>48</v>
      </c>
      <c r="E2" s="96"/>
      <c r="F2" s="96"/>
      <c r="G2" s="96"/>
    </row>
    <row r="3" spans="1:10" x14ac:dyDescent="0.25">
      <c r="D3" s="97" t="s">
        <v>14</v>
      </c>
      <c r="E3" s="97"/>
      <c r="F3" s="97"/>
      <c r="G3" s="97"/>
    </row>
    <row r="4" spans="1:10" x14ac:dyDescent="0.25">
      <c r="D4" s="97" t="s">
        <v>15</v>
      </c>
      <c r="E4" s="97"/>
      <c r="F4" s="97"/>
      <c r="G4" s="97"/>
    </row>
    <row r="6" spans="1:10" ht="15.75" thickBot="1" x14ac:dyDescent="0.3"/>
    <row r="7" spans="1:10" ht="34.5" thickBot="1" x14ac:dyDescent="0.3">
      <c r="A7" s="17" t="s">
        <v>16</v>
      </c>
      <c r="B7" s="31" t="s">
        <v>17</v>
      </c>
      <c r="C7" s="32" t="s">
        <v>18</v>
      </c>
      <c r="D7" s="32" t="s">
        <v>19</v>
      </c>
      <c r="E7" s="31" t="s">
        <v>20</v>
      </c>
      <c r="F7" s="32" t="s">
        <v>21</v>
      </c>
      <c r="G7" s="31" t="s">
        <v>22</v>
      </c>
      <c r="H7" s="31" t="s">
        <v>23</v>
      </c>
      <c r="I7" s="63" t="s">
        <v>24</v>
      </c>
      <c r="J7" s="64" t="s">
        <v>25</v>
      </c>
    </row>
    <row r="8" spans="1:10" x14ac:dyDescent="0.25">
      <c r="A8" s="33"/>
      <c r="B8" s="34">
        <v>43516</v>
      </c>
      <c r="C8" s="35" t="s">
        <v>49</v>
      </c>
      <c r="D8" s="65" t="s">
        <v>50</v>
      </c>
      <c r="E8" s="36" t="s">
        <v>51</v>
      </c>
      <c r="F8" s="35" t="s">
        <v>52</v>
      </c>
      <c r="G8" s="37">
        <v>134</v>
      </c>
      <c r="H8" s="37">
        <v>2010</v>
      </c>
      <c r="I8" s="66" t="s">
        <v>53</v>
      </c>
      <c r="J8" s="35">
        <v>230</v>
      </c>
    </row>
    <row r="9" spans="1:10" x14ac:dyDescent="0.25">
      <c r="A9" s="18"/>
      <c r="B9" s="38"/>
      <c r="C9" s="38"/>
      <c r="D9" s="38"/>
      <c r="E9" s="38"/>
      <c r="F9" s="38"/>
      <c r="G9" s="39"/>
      <c r="H9" s="39"/>
      <c r="I9" s="57"/>
      <c r="J9" s="38"/>
    </row>
    <row r="10" spans="1:10" ht="22.5" x14ac:dyDescent="0.25">
      <c r="A10" s="40"/>
      <c r="B10" s="41">
        <v>43516</v>
      </c>
      <c r="C10" s="42" t="s">
        <v>54</v>
      </c>
      <c r="D10" s="67" t="s">
        <v>55</v>
      </c>
      <c r="E10" s="43">
        <v>4000</v>
      </c>
      <c r="F10" s="44" t="s">
        <v>56</v>
      </c>
      <c r="G10" s="45">
        <v>13.65</v>
      </c>
      <c r="H10" s="45">
        <v>54600</v>
      </c>
      <c r="I10" s="68" t="s">
        <v>26</v>
      </c>
      <c r="J10" s="44"/>
    </row>
    <row r="11" spans="1:10" x14ac:dyDescent="0.25">
      <c r="A11" s="18"/>
      <c r="B11" s="38"/>
      <c r="C11" s="19"/>
      <c r="D11" s="19"/>
      <c r="E11" s="38"/>
      <c r="F11" s="38"/>
      <c r="G11" s="39"/>
      <c r="H11" s="39"/>
      <c r="I11" s="57"/>
      <c r="J11" s="38"/>
    </row>
    <row r="12" spans="1:10" x14ac:dyDescent="0.25">
      <c r="A12" s="46"/>
      <c r="B12" s="47"/>
      <c r="C12" s="35"/>
      <c r="D12" s="67"/>
      <c r="E12" s="27"/>
      <c r="F12" s="48"/>
      <c r="G12" s="49"/>
      <c r="H12" s="49"/>
      <c r="I12" s="69"/>
      <c r="J12" s="48"/>
    </row>
    <row r="13" spans="1:10" x14ac:dyDescent="0.25">
      <c r="A13" s="18"/>
      <c r="B13" s="38"/>
      <c r="C13" s="38"/>
      <c r="D13" s="38"/>
      <c r="E13" s="38"/>
      <c r="F13" s="38"/>
      <c r="G13" s="39"/>
      <c r="H13" s="39"/>
      <c r="I13" s="57"/>
      <c r="J13" s="38"/>
    </row>
    <row r="14" spans="1:10" x14ac:dyDescent="0.25">
      <c r="A14" s="46"/>
      <c r="B14" s="47"/>
      <c r="C14" s="48"/>
      <c r="D14" s="35"/>
      <c r="E14" s="27"/>
      <c r="F14" s="48"/>
      <c r="G14" s="49"/>
      <c r="H14" s="49"/>
      <c r="I14" s="69"/>
      <c r="J14" s="48"/>
    </row>
    <row r="15" spans="1:10" x14ac:dyDescent="0.25">
      <c r="A15" s="18"/>
      <c r="B15" s="38"/>
      <c r="C15" s="38"/>
      <c r="D15" s="38"/>
      <c r="E15" s="38"/>
      <c r="F15" s="50"/>
      <c r="G15" s="39"/>
      <c r="H15" s="51"/>
      <c r="I15" s="57"/>
      <c r="J15" s="38"/>
    </row>
    <row r="16" spans="1:10" x14ac:dyDescent="0.25">
      <c r="A16" s="58"/>
      <c r="B16" s="61"/>
      <c r="C16" s="59"/>
      <c r="D16" s="59"/>
      <c r="E16" s="59"/>
      <c r="F16" s="59"/>
      <c r="G16" s="60"/>
      <c r="H16" s="60"/>
      <c r="I16" s="70"/>
      <c r="J16" s="71"/>
    </row>
    <row r="17" spans="1:10" x14ac:dyDescent="0.25">
      <c r="A17" s="52"/>
      <c r="B17" s="53"/>
      <c r="C17" s="53"/>
      <c r="D17" s="53"/>
      <c r="E17" s="53"/>
      <c r="F17" s="53"/>
      <c r="G17" s="55"/>
      <c r="H17" s="55"/>
      <c r="I17" s="72"/>
      <c r="J17" s="38"/>
    </row>
    <row r="18" spans="1:10" x14ac:dyDescent="0.25">
      <c r="A18" s="58"/>
      <c r="B18" s="61"/>
      <c r="C18" s="59"/>
      <c r="D18" s="59"/>
      <c r="E18" s="59"/>
      <c r="F18" s="59"/>
      <c r="G18" s="60"/>
      <c r="H18" s="60"/>
      <c r="I18" s="70"/>
      <c r="J18" s="71"/>
    </row>
    <row r="19" spans="1:10" x14ac:dyDescent="0.25">
      <c r="A19" s="52"/>
      <c r="B19" s="53"/>
      <c r="C19" s="53"/>
      <c r="D19" s="53"/>
      <c r="E19" s="53"/>
      <c r="F19" s="53"/>
      <c r="G19" s="55"/>
      <c r="H19" s="55"/>
      <c r="I19" s="72"/>
      <c r="J19" s="38"/>
    </row>
    <row r="20" spans="1:10" x14ac:dyDescent="0.25">
      <c r="A20" s="58"/>
      <c r="B20" s="61"/>
      <c r="C20" s="59"/>
      <c r="D20" s="59"/>
      <c r="E20" s="59"/>
      <c r="F20" s="59"/>
      <c r="G20" s="60"/>
      <c r="H20" s="60"/>
      <c r="I20" s="70"/>
      <c r="J20" s="71"/>
    </row>
    <row r="21" spans="1:10" x14ac:dyDescent="0.25">
      <c r="A21" s="52"/>
      <c r="B21" s="53"/>
      <c r="C21" s="53"/>
      <c r="D21" s="53"/>
      <c r="E21" s="53"/>
      <c r="F21" s="54"/>
      <c r="G21" s="55"/>
      <c r="H21" s="56"/>
      <c r="I21" s="72"/>
      <c r="J21" s="38"/>
    </row>
    <row r="22" spans="1:10" x14ac:dyDescent="0.25">
      <c r="A22" s="20"/>
      <c r="B22" s="21"/>
      <c r="C22" s="22"/>
      <c r="D22" s="23"/>
      <c r="E22" s="24">
        <f>SUM(E8:E21)</f>
        <v>4000</v>
      </c>
      <c r="F22" s="23"/>
      <c r="G22" s="25"/>
      <c r="H22" s="26">
        <f>SUM(H8:H21)</f>
        <v>56610</v>
      </c>
      <c r="I22" s="73"/>
      <c r="J22" s="27"/>
    </row>
    <row r="23" spans="1:10" ht="15.75" thickBot="1" x14ac:dyDescent="0.3">
      <c r="A23" s="28"/>
      <c r="B23" s="29"/>
      <c r="C23" s="29"/>
      <c r="D23" s="29"/>
      <c r="E23" s="29"/>
      <c r="F23" s="29"/>
      <c r="G23" s="30"/>
      <c r="H23" s="30"/>
      <c r="I23" s="74"/>
      <c r="J23" s="75"/>
    </row>
  </sheetData>
  <mergeCells count="3">
    <mergeCell ref="D2:G2"/>
    <mergeCell ref="D3:G3"/>
    <mergeCell ref="D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L14" sqref="L14"/>
    </sheetView>
  </sheetViews>
  <sheetFormatPr baseColWidth="10" defaultRowHeight="15" x14ac:dyDescent="0.25"/>
  <sheetData>
    <row r="1" spans="1:10" x14ac:dyDescent="0.25">
      <c r="F1" s="13"/>
    </row>
    <row r="2" spans="1:10" x14ac:dyDescent="0.25">
      <c r="A2" s="91" t="s">
        <v>0</v>
      </c>
      <c r="B2" s="91"/>
      <c r="C2" s="91"/>
      <c r="D2" s="91"/>
      <c r="E2" s="91"/>
      <c r="F2" s="91"/>
      <c r="G2" s="91"/>
      <c r="H2" s="91"/>
      <c r="I2" s="1"/>
    </row>
    <row r="3" spans="1:10" x14ac:dyDescent="0.25">
      <c r="A3" s="91" t="s">
        <v>72</v>
      </c>
      <c r="B3" s="92"/>
      <c r="C3" s="92"/>
      <c r="D3" s="92"/>
      <c r="E3" s="92"/>
      <c r="F3" s="92"/>
      <c r="G3" s="92"/>
      <c r="H3" s="92"/>
      <c r="I3" s="1"/>
    </row>
    <row r="4" spans="1:10" x14ac:dyDescent="0.25">
      <c r="A4" s="81"/>
      <c r="B4" s="81"/>
      <c r="C4" s="81"/>
      <c r="D4" s="81"/>
      <c r="E4" s="81" t="s">
        <v>2</v>
      </c>
      <c r="F4" s="14"/>
      <c r="G4" s="81"/>
      <c r="H4" s="2"/>
      <c r="I4" s="81"/>
    </row>
    <row r="5" spans="1:10" ht="67.5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15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ht="56.25" x14ac:dyDescent="0.25">
      <c r="A6" s="76">
        <v>10</v>
      </c>
      <c r="B6" s="77">
        <v>43525</v>
      </c>
      <c r="C6" s="67" t="s">
        <v>65</v>
      </c>
      <c r="D6" s="67" t="s">
        <v>57</v>
      </c>
      <c r="E6" s="67">
        <v>1030</v>
      </c>
      <c r="F6" s="78">
        <v>14010</v>
      </c>
      <c r="G6" s="67" t="s">
        <v>58</v>
      </c>
      <c r="H6" s="10" t="s">
        <v>27</v>
      </c>
      <c r="I6" s="67" t="s">
        <v>59</v>
      </c>
      <c r="J6" s="67" t="s">
        <v>28</v>
      </c>
    </row>
    <row r="7" spans="1:10" ht="56.25" x14ac:dyDescent="0.25">
      <c r="A7" s="67">
        <v>11</v>
      </c>
      <c r="B7" s="77">
        <v>43536</v>
      </c>
      <c r="C7" s="67" t="s">
        <v>65</v>
      </c>
      <c r="D7" s="67" t="s">
        <v>60</v>
      </c>
      <c r="E7" s="67">
        <v>100</v>
      </c>
      <c r="F7" s="78">
        <v>1365</v>
      </c>
      <c r="G7" s="67" t="s">
        <v>61</v>
      </c>
      <c r="H7" s="10" t="s">
        <v>27</v>
      </c>
      <c r="I7" s="67" t="s">
        <v>56</v>
      </c>
      <c r="J7" s="67" t="s">
        <v>28</v>
      </c>
    </row>
    <row r="8" spans="1:10" ht="56.25" x14ac:dyDescent="0.25">
      <c r="A8" s="67">
        <v>12</v>
      </c>
      <c r="B8" s="77">
        <v>43525</v>
      </c>
      <c r="C8" s="67" t="s">
        <v>65</v>
      </c>
      <c r="D8" s="67" t="s">
        <v>62</v>
      </c>
      <c r="E8" s="67">
        <v>166</v>
      </c>
      <c r="F8" s="78">
        <v>1080.22</v>
      </c>
      <c r="G8" s="67" t="s">
        <v>58</v>
      </c>
      <c r="H8" s="10" t="s">
        <v>27</v>
      </c>
      <c r="I8" s="67" t="s">
        <v>63</v>
      </c>
      <c r="J8" s="67" t="s">
        <v>28</v>
      </c>
    </row>
    <row r="9" spans="1:10" ht="56.25" x14ac:dyDescent="0.25">
      <c r="A9" s="67" t="s">
        <v>64</v>
      </c>
      <c r="B9" s="77">
        <v>43537</v>
      </c>
      <c r="C9" s="67" t="s">
        <v>65</v>
      </c>
      <c r="D9" s="67" t="s">
        <v>66</v>
      </c>
      <c r="E9" s="79">
        <v>370</v>
      </c>
      <c r="F9" s="78">
        <v>94220.04</v>
      </c>
      <c r="G9" s="67" t="s">
        <v>67</v>
      </c>
      <c r="H9" s="10" t="s">
        <v>27</v>
      </c>
      <c r="I9" s="67" t="s">
        <v>68</v>
      </c>
      <c r="J9" s="67" t="s">
        <v>28</v>
      </c>
    </row>
    <row r="10" spans="1:10" ht="56.25" x14ac:dyDescent="0.25">
      <c r="A10" s="4">
        <v>13</v>
      </c>
      <c r="B10" s="5">
        <v>43551</v>
      </c>
      <c r="C10" s="67" t="s">
        <v>65</v>
      </c>
      <c r="D10" s="67" t="s">
        <v>69</v>
      </c>
      <c r="E10" s="8">
        <v>8662</v>
      </c>
      <c r="F10" s="9" t="s">
        <v>70</v>
      </c>
      <c r="G10" s="7" t="s">
        <v>71</v>
      </c>
      <c r="H10" s="10" t="s">
        <v>27</v>
      </c>
      <c r="I10" s="7" t="s">
        <v>94</v>
      </c>
      <c r="J10" s="67" t="s">
        <v>28</v>
      </c>
    </row>
    <row r="11" spans="1:10" ht="56.25" x14ac:dyDescent="0.25">
      <c r="A11" s="4">
        <v>14</v>
      </c>
      <c r="B11" s="5">
        <v>43553</v>
      </c>
      <c r="C11" s="67" t="s">
        <v>65</v>
      </c>
      <c r="D11" s="67" t="s">
        <v>93</v>
      </c>
      <c r="E11" s="8" t="s">
        <v>84</v>
      </c>
      <c r="F11" s="9">
        <v>34</v>
      </c>
      <c r="G11" s="7" t="s">
        <v>95</v>
      </c>
      <c r="H11" s="10" t="s">
        <v>27</v>
      </c>
      <c r="I11" s="7" t="s">
        <v>96</v>
      </c>
      <c r="J11" s="67" t="s">
        <v>28</v>
      </c>
    </row>
    <row r="12" spans="1:10" ht="56.25" x14ac:dyDescent="0.25">
      <c r="A12" s="4">
        <v>15</v>
      </c>
      <c r="B12" s="5">
        <v>43553</v>
      </c>
      <c r="C12" s="67" t="s">
        <v>65</v>
      </c>
      <c r="D12" s="67" t="s">
        <v>97</v>
      </c>
      <c r="E12" s="8">
        <v>20</v>
      </c>
      <c r="F12" s="9">
        <v>240</v>
      </c>
      <c r="G12" s="7" t="s">
        <v>98</v>
      </c>
      <c r="H12" s="10" t="s">
        <v>27</v>
      </c>
      <c r="I12" s="7" t="s">
        <v>99</v>
      </c>
      <c r="J12" s="67" t="s">
        <v>28</v>
      </c>
    </row>
    <row r="13" spans="1:10" x14ac:dyDescent="0.25">
      <c r="A13" s="4"/>
      <c r="B13" s="5"/>
      <c r="C13" s="67"/>
      <c r="D13" s="67"/>
      <c r="E13" s="8"/>
      <c r="F13" s="9"/>
      <c r="G13" s="7"/>
      <c r="H13" s="10"/>
      <c r="I13" s="7"/>
      <c r="J13" s="67"/>
    </row>
    <row r="14" spans="1:10" ht="15" customHeight="1" x14ac:dyDescent="0.25">
      <c r="A14" s="93" t="s">
        <v>13</v>
      </c>
      <c r="B14" s="94"/>
      <c r="C14" s="94"/>
      <c r="D14" s="95"/>
      <c r="E14" s="11">
        <f>SUM(E6:E10)</f>
        <v>10328</v>
      </c>
      <c r="F14" s="16" t="s">
        <v>100</v>
      </c>
      <c r="G14" s="12"/>
      <c r="H14" s="12"/>
      <c r="I14" s="12"/>
      <c r="J14" s="12"/>
    </row>
    <row r="15" spans="1:10" x14ac:dyDescent="0.25">
      <c r="F15" s="13"/>
    </row>
  </sheetData>
  <mergeCells count="3">
    <mergeCell ref="A2:H2"/>
    <mergeCell ref="A3:H3"/>
    <mergeCell ref="A14:D14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topLeftCell="A7" workbookViewId="0">
      <selection activeCell="L11" sqref="L11"/>
    </sheetView>
  </sheetViews>
  <sheetFormatPr baseColWidth="10" defaultRowHeight="15" x14ac:dyDescent="0.25"/>
  <cols>
    <col min="7" max="7" width="11.42578125" style="13"/>
    <col min="8" max="8" width="11.7109375" style="13" bestFit="1" customWidth="1"/>
    <col min="13" max="13" width="11.7109375" bestFit="1" customWidth="1"/>
    <col min="16" max="16" width="11.42578125" customWidth="1"/>
  </cols>
  <sheetData>
    <row r="2" spans="1:13" x14ac:dyDescent="0.25">
      <c r="D2" s="96" t="s">
        <v>73</v>
      </c>
      <c r="E2" s="96"/>
      <c r="F2" s="96"/>
      <c r="G2" s="96"/>
    </row>
    <row r="3" spans="1:13" x14ac:dyDescent="0.25">
      <c r="D3" s="97" t="s">
        <v>14</v>
      </c>
      <c r="E3" s="97"/>
      <c r="F3" s="97"/>
      <c r="G3" s="97"/>
    </row>
    <row r="4" spans="1:13" x14ac:dyDescent="0.25">
      <c r="D4" s="97" t="s">
        <v>15</v>
      </c>
      <c r="E4" s="97"/>
      <c r="F4" s="97"/>
      <c r="G4" s="97"/>
    </row>
    <row r="6" spans="1:13" ht="15.75" thickBot="1" x14ac:dyDescent="0.3"/>
    <row r="7" spans="1:13" ht="34.5" thickBot="1" x14ac:dyDescent="0.3">
      <c r="A7" s="17" t="s">
        <v>16</v>
      </c>
      <c r="B7" s="31" t="s">
        <v>17</v>
      </c>
      <c r="C7" s="32" t="s">
        <v>18</v>
      </c>
      <c r="D7" s="32" t="s">
        <v>19</v>
      </c>
      <c r="E7" s="31" t="s">
        <v>20</v>
      </c>
      <c r="F7" s="32" t="s">
        <v>21</v>
      </c>
      <c r="G7" s="102" t="s">
        <v>22</v>
      </c>
      <c r="H7" s="102" t="s">
        <v>23</v>
      </c>
      <c r="I7" s="63" t="s">
        <v>24</v>
      </c>
      <c r="J7" s="64" t="s">
        <v>25</v>
      </c>
      <c r="M7" s="49"/>
    </row>
    <row r="8" spans="1:13" ht="22.5" x14ac:dyDescent="0.25">
      <c r="A8" s="33"/>
      <c r="B8" s="34">
        <v>43529</v>
      </c>
      <c r="C8" s="35" t="s">
        <v>74</v>
      </c>
      <c r="D8" s="65" t="s">
        <v>75</v>
      </c>
      <c r="E8" s="36">
        <v>482</v>
      </c>
      <c r="F8" s="35" t="s">
        <v>76</v>
      </c>
      <c r="G8" s="37">
        <v>3372.96</v>
      </c>
      <c r="H8" s="37">
        <v>3372.96</v>
      </c>
      <c r="I8" s="66" t="s">
        <v>53</v>
      </c>
      <c r="J8" s="35"/>
      <c r="M8" s="45"/>
    </row>
    <row r="9" spans="1:13" x14ac:dyDescent="0.25">
      <c r="A9" s="18"/>
      <c r="B9" s="38"/>
      <c r="C9" s="38"/>
      <c r="D9" s="38"/>
      <c r="E9" s="38"/>
      <c r="F9" s="38"/>
      <c r="G9" s="39"/>
      <c r="H9" s="39"/>
      <c r="I9" s="57"/>
      <c r="J9" s="38"/>
      <c r="M9" s="49"/>
    </row>
    <row r="10" spans="1:13" ht="22.5" x14ac:dyDescent="0.25">
      <c r="A10" s="40"/>
      <c r="B10" s="41">
        <v>43530</v>
      </c>
      <c r="C10" s="42" t="s">
        <v>77</v>
      </c>
      <c r="D10" s="65" t="s">
        <v>75</v>
      </c>
      <c r="E10" s="43">
        <v>1018</v>
      </c>
      <c r="F10" s="44" t="s">
        <v>63</v>
      </c>
      <c r="G10" s="45">
        <v>12720.73</v>
      </c>
      <c r="H10" s="45">
        <v>12720.73</v>
      </c>
      <c r="I10" s="68" t="s">
        <v>26</v>
      </c>
      <c r="J10" s="44"/>
      <c r="M10" s="104"/>
    </row>
    <row r="11" spans="1:13" x14ac:dyDescent="0.25">
      <c r="A11" s="18"/>
      <c r="B11" s="38"/>
      <c r="C11" s="19"/>
      <c r="D11" s="19"/>
      <c r="E11" s="38"/>
      <c r="F11" s="38"/>
      <c r="G11" s="39"/>
      <c r="H11" s="39"/>
      <c r="I11" s="57"/>
      <c r="J11" s="38"/>
      <c r="M11" s="103"/>
    </row>
    <row r="12" spans="1:13" ht="22.5" x14ac:dyDescent="0.25">
      <c r="A12" s="46"/>
      <c r="B12" s="47">
        <v>43531</v>
      </c>
      <c r="C12" s="35" t="s">
        <v>54</v>
      </c>
      <c r="D12" s="65" t="s">
        <v>75</v>
      </c>
      <c r="E12" s="27">
        <v>4040</v>
      </c>
      <c r="F12" s="48" t="s">
        <v>78</v>
      </c>
      <c r="G12" s="49">
        <v>13.65</v>
      </c>
      <c r="H12" s="49">
        <v>55146</v>
      </c>
      <c r="I12" s="69" t="s">
        <v>26</v>
      </c>
      <c r="J12" s="48"/>
      <c r="M12" s="104"/>
    </row>
    <row r="13" spans="1:13" x14ac:dyDescent="0.25">
      <c r="A13" s="18"/>
      <c r="B13" s="38"/>
      <c r="C13" s="38"/>
      <c r="D13" s="38"/>
      <c r="E13" s="38"/>
      <c r="F13" s="38"/>
      <c r="G13" s="39"/>
      <c r="H13" s="39"/>
      <c r="I13" s="57"/>
      <c r="J13" s="38"/>
      <c r="M13" s="103"/>
    </row>
    <row r="14" spans="1:13" ht="22.5" x14ac:dyDescent="0.25">
      <c r="A14" s="46"/>
      <c r="B14" s="47">
        <v>43531</v>
      </c>
      <c r="C14" s="48" t="s">
        <v>79</v>
      </c>
      <c r="D14" s="65" t="s">
        <v>75</v>
      </c>
      <c r="E14" s="27">
        <v>300</v>
      </c>
      <c r="F14" s="48" t="s">
        <v>80</v>
      </c>
      <c r="G14" s="49">
        <v>200</v>
      </c>
      <c r="H14" s="49">
        <v>60000</v>
      </c>
      <c r="I14" s="66" t="s">
        <v>53</v>
      </c>
      <c r="J14" s="48"/>
      <c r="M14" s="105"/>
    </row>
    <row r="15" spans="1:13" x14ac:dyDescent="0.25">
      <c r="A15" s="18"/>
      <c r="B15" s="38"/>
      <c r="C15" s="38"/>
      <c r="D15" s="38"/>
      <c r="E15" s="38"/>
      <c r="F15" s="50"/>
      <c r="G15" s="39"/>
      <c r="H15" s="51"/>
      <c r="I15" s="57"/>
      <c r="J15" s="38"/>
      <c r="M15" s="104"/>
    </row>
    <row r="16" spans="1:13" ht="22.5" x14ac:dyDescent="0.25">
      <c r="A16" s="58"/>
      <c r="B16" s="61">
        <v>43535</v>
      </c>
      <c r="C16" s="59" t="s">
        <v>81</v>
      </c>
      <c r="D16" s="65" t="s">
        <v>75</v>
      </c>
      <c r="E16" s="83">
        <v>40000</v>
      </c>
      <c r="F16" s="59" t="s">
        <v>82</v>
      </c>
      <c r="G16" s="60">
        <v>1</v>
      </c>
      <c r="H16" s="60">
        <v>40000</v>
      </c>
      <c r="I16" s="69" t="s">
        <v>26</v>
      </c>
      <c r="J16" s="71"/>
      <c r="M16" s="104"/>
    </row>
    <row r="17" spans="1:13" x14ac:dyDescent="0.25">
      <c r="A17" s="52"/>
      <c r="B17" s="53"/>
      <c r="C17" s="53"/>
      <c r="D17" s="53"/>
      <c r="E17" s="53"/>
      <c r="F17" s="53"/>
      <c r="G17" s="55"/>
      <c r="H17" s="55"/>
      <c r="I17" s="72"/>
      <c r="J17" s="38"/>
      <c r="M17" s="104"/>
    </row>
    <row r="18" spans="1:13" ht="56.25" x14ac:dyDescent="0.25">
      <c r="A18" s="58"/>
      <c r="B18" s="61">
        <v>43539</v>
      </c>
      <c r="C18" s="59" t="s">
        <v>83</v>
      </c>
      <c r="D18" s="65" t="s">
        <v>101</v>
      </c>
      <c r="E18" s="59">
        <v>340</v>
      </c>
      <c r="F18" s="59" t="s">
        <v>85</v>
      </c>
      <c r="G18" s="60">
        <v>0.01</v>
      </c>
      <c r="H18" s="60">
        <v>34</v>
      </c>
      <c r="I18" s="66" t="s">
        <v>53</v>
      </c>
      <c r="J18" s="71"/>
      <c r="M18" s="104"/>
    </row>
    <row r="19" spans="1:13" x14ac:dyDescent="0.25">
      <c r="A19" s="52"/>
      <c r="B19" s="53"/>
      <c r="C19" s="53"/>
      <c r="D19" s="53"/>
      <c r="E19" s="53"/>
      <c r="F19" s="53"/>
      <c r="G19" s="55"/>
      <c r="H19" s="55"/>
      <c r="I19" s="72"/>
      <c r="J19" s="38"/>
      <c r="M19" s="104"/>
    </row>
    <row r="20" spans="1:13" s="82" customFormat="1" ht="45" x14ac:dyDescent="0.25">
      <c r="A20" s="58"/>
      <c r="B20" s="61">
        <v>43550</v>
      </c>
      <c r="C20" s="59" t="s">
        <v>86</v>
      </c>
      <c r="D20" s="59" t="s">
        <v>87</v>
      </c>
      <c r="E20" s="59">
        <v>8662</v>
      </c>
      <c r="F20" s="59" t="s">
        <v>88</v>
      </c>
      <c r="G20" s="60">
        <v>350</v>
      </c>
      <c r="H20" s="60" t="s">
        <v>70</v>
      </c>
      <c r="I20" s="66" t="s">
        <v>53</v>
      </c>
      <c r="J20" s="71"/>
      <c r="M20" s="104"/>
    </row>
    <row r="21" spans="1:13" x14ac:dyDescent="0.25">
      <c r="A21" s="52"/>
      <c r="B21" s="53"/>
      <c r="C21" s="53"/>
      <c r="D21" s="53"/>
      <c r="E21" s="53"/>
      <c r="F21" s="53"/>
      <c r="G21" s="55"/>
      <c r="H21" s="55"/>
      <c r="I21" s="72"/>
      <c r="J21" s="38"/>
      <c r="M21" s="104"/>
    </row>
    <row r="22" spans="1:13" ht="22.5" x14ac:dyDescent="0.25">
      <c r="A22" s="58"/>
      <c r="B22" s="61">
        <v>43551</v>
      </c>
      <c r="C22" s="59" t="s">
        <v>89</v>
      </c>
      <c r="D22" s="59" t="s">
        <v>90</v>
      </c>
      <c r="E22" s="83">
        <v>61817</v>
      </c>
      <c r="F22" s="59" t="s">
        <v>91</v>
      </c>
      <c r="G22" s="60">
        <v>136987.74</v>
      </c>
      <c r="H22" s="60">
        <v>136987.74</v>
      </c>
      <c r="I22" s="69" t="s">
        <v>26</v>
      </c>
      <c r="J22" s="71"/>
      <c r="M22" s="104"/>
    </row>
    <row r="23" spans="1:13" x14ac:dyDescent="0.25">
      <c r="A23" s="84"/>
      <c r="B23" s="85"/>
      <c r="C23" s="86"/>
      <c r="D23" s="86"/>
      <c r="E23" s="87"/>
      <c r="F23" s="86"/>
      <c r="G23" s="88"/>
      <c r="H23" s="88"/>
      <c r="I23" s="89"/>
      <c r="J23" s="90"/>
      <c r="M23" s="104"/>
    </row>
    <row r="24" spans="1:13" ht="33.75" x14ac:dyDescent="0.25">
      <c r="A24" s="58"/>
      <c r="B24" s="61">
        <v>43553</v>
      </c>
      <c r="C24" s="59" t="s">
        <v>92</v>
      </c>
      <c r="D24" s="59" t="s">
        <v>90</v>
      </c>
      <c r="E24" s="83">
        <v>26113</v>
      </c>
      <c r="F24" s="59" t="s">
        <v>78</v>
      </c>
      <c r="G24" s="60">
        <v>13.65</v>
      </c>
      <c r="H24" s="60">
        <v>356442.45</v>
      </c>
      <c r="I24" s="69" t="s">
        <v>26</v>
      </c>
      <c r="J24" s="71"/>
      <c r="M24" s="104"/>
    </row>
    <row r="25" spans="1:13" x14ac:dyDescent="0.25">
      <c r="A25" s="52"/>
      <c r="B25" s="98"/>
      <c r="C25" s="53"/>
      <c r="D25" s="53"/>
      <c r="E25" s="99"/>
      <c r="F25" s="53"/>
      <c r="G25" s="55"/>
      <c r="H25" s="55"/>
      <c r="I25" s="72"/>
      <c r="J25" s="38"/>
      <c r="M25" s="104"/>
    </row>
    <row r="26" spans="1:13" ht="22.5" x14ac:dyDescent="0.25">
      <c r="A26" s="58"/>
      <c r="B26" s="61">
        <v>43553</v>
      </c>
      <c r="C26" s="59" t="s">
        <v>102</v>
      </c>
      <c r="D26" s="59" t="s">
        <v>103</v>
      </c>
      <c r="E26" s="83">
        <v>11400</v>
      </c>
      <c r="F26" s="59" t="s">
        <v>104</v>
      </c>
      <c r="G26" s="60">
        <v>1</v>
      </c>
      <c r="H26" s="60">
        <v>11400</v>
      </c>
      <c r="I26" s="69" t="s">
        <v>26</v>
      </c>
      <c r="J26" s="71"/>
      <c r="M26" s="104"/>
    </row>
    <row r="27" spans="1:13" x14ac:dyDescent="0.25">
      <c r="A27" s="84"/>
      <c r="B27" s="85"/>
      <c r="C27" s="86"/>
      <c r="D27" s="86"/>
      <c r="E27" s="87"/>
      <c r="F27" s="86"/>
      <c r="G27" s="88"/>
      <c r="H27" s="88"/>
      <c r="I27" s="89"/>
      <c r="J27" s="90"/>
      <c r="M27" s="105"/>
    </row>
    <row r="28" spans="1:13" s="82" customFormat="1" x14ac:dyDescent="0.25">
      <c r="A28" s="58"/>
      <c r="B28" s="61">
        <v>43553</v>
      </c>
      <c r="C28" s="59" t="s">
        <v>105</v>
      </c>
      <c r="D28" s="59" t="s">
        <v>103</v>
      </c>
      <c r="E28" s="83">
        <v>20000</v>
      </c>
      <c r="F28" s="100" t="s">
        <v>106</v>
      </c>
      <c r="G28" s="60">
        <v>1</v>
      </c>
      <c r="H28" s="101">
        <v>20000</v>
      </c>
      <c r="I28" s="70" t="s">
        <v>26</v>
      </c>
      <c r="J28" s="71"/>
      <c r="M28" s="106"/>
    </row>
    <row r="29" spans="1:13" s="82" customFormat="1" x14ac:dyDescent="0.25">
      <c r="A29" s="52"/>
      <c r="B29" s="98"/>
      <c r="C29" s="53"/>
      <c r="D29" s="53"/>
      <c r="E29" s="99"/>
      <c r="F29" s="54"/>
      <c r="G29" s="55"/>
      <c r="H29" s="56"/>
      <c r="I29" s="72"/>
      <c r="J29" s="38"/>
    </row>
    <row r="30" spans="1:13" x14ac:dyDescent="0.25">
      <c r="A30" s="20"/>
      <c r="B30" s="21"/>
      <c r="C30" s="22"/>
      <c r="D30" s="23"/>
      <c r="E30" s="24">
        <v>142772</v>
      </c>
      <c r="F30" s="23"/>
      <c r="G30" s="25"/>
      <c r="H30" s="26">
        <v>3767803.88</v>
      </c>
      <c r="I30" s="73"/>
      <c r="J30" s="27"/>
    </row>
    <row r="31" spans="1:13" ht="15.75" thickBot="1" x14ac:dyDescent="0.3">
      <c r="A31" s="28"/>
      <c r="B31" s="29"/>
      <c r="C31" s="29"/>
      <c r="D31" s="29"/>
      <c r="E31" s="29"/>
      <c r="F31" s="29"/>
      <c r="G31" s="30"/>
      <c r="H31" s="30"/>
      <c r="I31" s="74"/>
      <c r="J31" s="75"/>
    </row>
  </sheetData>
  <mergeCells count="3">
    <mergeCell ref="D2:G2"/>
    <mergeCell ref="D3:G3"/>
    <mergeCell ref="D4:G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INFORME DE ENERO 2019</vt:lpstr>
      <vt:lpstr>Captacion de Enero 2018</vt:lpstr>
      <vt:lpstr>INFORME DE FEBRERO 2019</vt:lpstr>
      <vt:lpstr>CAPTACION DE FEBRERO 2019</vt:lpstr>
      <vt:lpstr>INFORME DE MARZO 2019-1</vt:lpstr>
      <vt:lpstr>CAPTACION MARZO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2019-04-05T18:19:30Z</dcterms:modified>
</cp:coreProperties>
</file>